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5\1ER. TRIMESTRE\"/>
    </mc:Choice>
  </mc:AlternateContent>
  <xr:revisionPtr revIDLastSave="0" documentId="8_{C9AE939C-4877-4CC6-9359-6332B104553B}" xr6:coauthVersionLast="36" xr6:coauthVersionMax="36" xr10:uidLastSave="{00000000-0000-0000-0000-000000000000}"/>
  <bookViews>
    <workbookView xWindow="0" yWindow="0" windowWidth="21270" windowHeight="12075" xr2:uid="{0EA3F9AF-4E08-4844-AB48-EFF2624EA14A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9" i="1"/>
  <c r="E47" i="1" s="1"/>
  <c r="E59" i="1" s="1"/>
  <c r="E81" i="1" s="1"/>
  <c r="F9" i="1"/>
  <c r="F47" i="1" s="1"/>
  <c r="F59" i="1" s="1"/>
  <c r="F81" i="1" s="1"/>
  <c r="B17" i="1"/>
  <c r="C17" i="1"/>
  <c r="E19" i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B62" i="1" s="1"/>
  <c r="C47" i="1"/>
  <c r="C62" i="1" s="1"/>
  <c r="E57" i="1"/>
  <c r="F57" i="1"/>
  <c r="B60" i="1"/>
  <c r="C60" i="1"/>
  <c r="E63" i="1"/>
  <c r="F63" i="1"/>
  <c r="E68" i="1"/>
  <c r="F68" i="1"/>
  <c r="E75" i="1"/>
  <c r="F75" i="1"/>
  <c r="E79" i="1"/>
  <c r="F79" i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<sst xmlns="http://schemas.openxmlformats.org/spreadsheetml/2006/main" count="128" uniqueCount="128">
  <si>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</si>
  <si>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</si>
  <si>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</si>
  <si>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</si>
  <si>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</si>
  <si>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</si>
  <si>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</si>
  <si>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</si>
  <si>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</si>
  <si>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</si>
  <si>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</si>
  <si>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</si>
  <si>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</si>
  <si>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</si>
  <si>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</si>
  <si>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</si>
  <si>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</si>
  <si>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</si>
  <si>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</si>
  <si>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</si>
  <si>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</si>
  <si>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</si>
  <si>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</si>
  <si>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</si>
  <si>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</si>
  <si>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</si>
  <si>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</si>
  <si>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</si>
  <si>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</si>
  <si>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</si>
  <si>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</si>
  <si>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</si>
  <si>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</si>
  <si>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</si>
  <si>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</si>
  <si>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</si>
  <si>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</si>
  <si>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</si>
  <si>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</si>
  <si>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</si>
  <si>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</si>
  <si>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</si>
  <si>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</si>
  <si>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</si>
  <si>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</si>
  <si>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</si>
  <si>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</si>
  <si>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</si>
  <si>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</si>
  <si>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</si>
  <si>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</si>
  <si>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</si>
  <si>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</si>
  <si>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</si>
  <si>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</si>
  <si>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</si>
  <si>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</si>
  <si>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</si>
  <si>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</si>
  <si>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</si>
  <si>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</si>
  <si>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</si>
  <si>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</si>
  <si>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</si>
  <si>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</si>
  <si>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</si>
  <si>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</si>
  <si>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</si>
  <si>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</si>
  <si>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</si>
  <si>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</si>
  <si>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</si>
  <si>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</si>
  <si>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</si>
  <si>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</si>
  <si>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</si>
  <si>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</si>
  <si>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</si>
  <si>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</si>
  <si>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</si>
  <si>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</si>
  <si>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</si>
  <si>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</si>
  <si>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</si>
  <si>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</si>
  <si>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</si>
  <si>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</si>
  <si>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</si>
  <si>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</si>
  <si>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</si>
  <si>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</si>
  <si>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</si>
  <si>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</si>
  <si>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</si>
  <si>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</si>
  <si>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</si>
  <si>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</si>
  <si>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</si>
  <si>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</si>
  <si>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</si>
  <si>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</si>
  <si>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</si>
  <si>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</si>
  <si>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</si>
  <si>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</si>
  <si>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</si>
  <si>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</si>
  <si>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</si>
  <si>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</si>
  <si>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</si>
  <si>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</si>
  <si>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</si>
  <si>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</si>
  <si>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</si>
  <si>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</si>
  <si>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</si>
  <si>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</si>
  <si>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2024</t>
  </si>
  <si>
    <t>31 Marzo 2025</t>
  </si>
  <si>
    <t xml:space="preserve">Concepto </t>
  </si>
  <si>
    <t xml:space="preserve">31 Diciembre 2024 </t>
  </si>
  <si>
    <t xml:space="preserve">31 Marzo 2025 </t>
  </si>
  <si>
    <t xml:space="preserve">   Concepto</t>
  </si>
  <si>
    <t>(PESOS)</t>
  </si>
  <si>
    <t xml:space="preserve"> Al 31 de Diciembre de 2024 y al 31 de Marzo de 2025</t>
  </si>
  <si>
    <t>Estado de Situación Financiera Detallado - LDF</t>
  </si>
  <si>
    <t xml:space="preserve">SECRETARÍA EJECUTIVA DEL SISTEMA ESTATAL ANTICORRUPCIÓN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</si>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</sst>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D0BD-DE24-4318-97DF-7C7E8693AFC4}">
  <dimension ref="A1:IU83"/>
  <sheetViews>
    <sheetView tabSelected="1" zoomScaleNormal="100" workbookViewId="0">
      <selection sqref="A1:F1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4.45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4.45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4.45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4.45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1851102.41</v>
      </c>
      <c r="C9" s="13">
        <f>SUM(C10:C16)</f>
        <v>2236119.21</v>
      </c>
      <c r="D9" s="12" t="s">
        <v>111</v>
      </c>
      <c r="E9" s="13">
        <f>SUM(E10:E18)</f>
        <v>286765.37</v>
      </c>
      <c r="F9" s="13">
        <f>SUM(F10:F18)</f>
        <v>1756780.21</v>
      </c>
      <c r="G9" s="3"/>
    </row>
    <row r="10" spans="1:7" ht="15.2" customHeight="1" x14ac:dyDescent="0.25">
      <c r="A10" s="12" t="s">
        <v>110</v>
      </c>
      <c r="B10" s="13">
        <v>0</v>
      </c>
      <c r="C10" s="13">
        <v>0</v>
      </c>
      <c r="D10" s="12" t="s">
        <v>109</v>
      </c>
      <c r="E10" s="13">
        <v>7502.37</v>
      </c>
      <c r="F10" s="13">
        <v>71707.44</v>
      </c>
      <c r="G10" s="3"/>
    </row>
    <row r="11" spans="1:7" ht="15.2" customHeight="1" x14ac:dyDescent="0.25">
      <c r="A11" s="12" t="s">
        <v>108</v>
      </c>
      <c r="B11" s="13">
        <v>1851102.41</v>
      </c>
      <c r="C11" s="13">
        <v>2236119.21</v>
      </c>
      <c r="D11" s="12" t="s">
        <v>107</v>
      </c>
      <c r="E11" s="13">
        <v>2234.7600000000002</v>
      </c>
      <c r="F11" s="13">
        <v>610440.54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277027.67</v>
      </c>
      <c r="F16" s="13">
        <v>1074631.6599999999</v>
      </c>
      <c r="G16" s="3"/>
    </row>
    <row r="17" spans="1:7" ht="15.2" customHeight="1" x14ac:dyDescent="0.25">
      <c r="A17" s="12" t="s">
        <v>96</v>
      </c>
      <c r="B17" s="13">
        <f>SUM(B18:B24)</f>
        <v>11432.14</v>
      </c>
      <c r="C17" s="13">
        <f>SUM(C18:C24)</f>
        <v>27.8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0.56999999999999995</v>
      </c>
      <c r="F18" s="13">
        <v>0.56999999999999995</v>
      </c>
      <c r="G18" s="3"/>
    </row>
    <row r="19" spans="1:7" ht="15.2" customHeight="1" x14ac:dyDescent="0.25">
      <c r="A19" s="12" t="s">
        <v>92</v>
      </c>
      <c r="B19" s="13">
        <v>55.64</v>
      </c>
      <c r="C19" s="13">
        <v>27.8</v>
      </c>
      <c r="D19" s="12" t="s">
        <v>91</v>
      </c>
      <c r="E19" s="13">
        <f>SUM(E20:E22)</f>
        <v>0</v>
      </c>
      <c r="F19" s="13">
        <f>SUM(F20:F22)</f>
        <v>0</v>
      </c>
      <c r="G19" s="3"/>
    </row>
    <row r="20" spans="1:7" ht="15.2" customHeight="1" x14ac:dyDescent="0.25">
      <c r="A20" s="12" t="s">
        <v>90</v>
      </c>
      <c r="B20" s="13">
        <v>11376.5</v>
      </c>
      <c r="C20" s="13">
        <v>0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0</v>
      </c>
      <c r="C22" s="13">
        <v>0</v>
      </c>
      <c r="D22" s="12" t="s">
        <v>85</v>
      </c>
      <c r="E22" s="13">
        <v>0</v>
      </c>
      <c r="F22" s="13">
        <v>0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0</v>
      </c>
      <c r="C24" s="13">
        <v>0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0</v>
      </c>
      <c r="F42" s="13">
        <f>SUM(F43:F45)</f>
        <v>0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0</v>
      </c>
      <c r="F43" s="13">
        <v>0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/>
      <c r="C45" s="13"/>
      <c r="D45" s="12" t="s">
        <v>39</v>
      </c>
      <c r="E45" s="13">
        <v>0</v>
      </c>
      <c r="F45" s="13">
        <v>0</v>
      </c>
      <c r="G45" s="3"/>
    </row>
    <row r="46" spans="1:7" ht="14.45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1862534.5499999998</v>
      </c>
      <c r="C47" s="6">
        <f>C9+C17+C25+C31+C37+C38+C41</f>
        <v>2236147.0099999998</v>
      </c>
      <c r="D47" s="7" t="s">
        <v>37</v>
      </c>
      <c r="E47" s="6">
        <f>E9+E19+E23+E26+E27+E31+E38+E42</f>
        <v>286765.37</v>
      </c>
      <c r="F47" s="6">
        <f>F9+F19+F23+F26+F27+F31+F38+F42</f>
        <v>1756780.21</v>
      </c>
      <c r="G47" s="3"/>
    </row>
    <row r="48" spans="1:7" ht="14.45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0</v>
      </c>
      <c r="C51" s="13">
        <v>0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0</v>
      </c>
      <c r="C52" s="13">
        <v>0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5826237.4400000004</v>
      </c>
      <c r="C53" s="13">
        <v>5826237.4400000004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178457.24</v>
      </c>
      <c r="C54" s="13">
        <v>178457.24</v>
      </c>
      <c r="D54" s="12" t="s">
        <v>25</v>
      </c>
      <c r="E54" s="13">
        <v>0</v>
      </c>
      <c r="F54" s="13">
        <v>0</v>
      </c>
      <c r="G54" s="3"/>
    </row>
    <row r="55" spans="1:7" ht="15.2" customHeight="1" x14ac:dyDescent="0.25">
      <c r="A55" s="12" t="s">
        <v>24</v>
      </c>
      <c r="B55" s="13">
        <v>-3885304.18</v>
      </c>
      <c r="C55" s="13">
        <v>-3885304.18</v>
      </c>
      <c r="D55" s="14" t="s">
        <v>23</v>
      </c>
      <c r="E55" s="13">
        <v>0</v>
      </c>
      <c r="F55" s="13">
        <v>0</v>
      </c>
      <c r="G55" s="3"/>
    </row>
    <row r="56" spans="1:7" ht="15.2" customHeight="1" x14ac:dyDescent="0.25">
      <c r="A56" s="12" t="s">
        <v>22</v>
      </c>
      <c r="B56" s="13">
        <v>0</v>
      </c>
      <c r="C56" s="13">
        <v>0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0</v>
      </c>
      <c r="F57" s="6">
        <f>SUM(F50:F55)</f>
        <v>0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286765.37</v>
      </c>
      <c r="F59" s="6">
        <f>F47+F57</f>
        <v>1756780.21</v>
      </c>
      <c r="G59" s="3"/>
    </row>
    <row r="60" spans="1:7" ht="15.2" customHeight="1" x14ac:dyDescent="0.25">
      <c r="A60" s="7" t="s">
        <v>17</v>
      </c>
      <c r="B60" s="6">
        <f>SUM(B50:B58)</f>
        <v>2119390.5000000005</v>
      </c>
      <c r="C60" s="6">
        <f>SUM(C50:C58)</f>
        <v>2119390.5000000005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3981925.0500000003</v>
      </c>
      <c r="C62" s="6">
        <f>SUM(C47+C60)</f>
        <v>4355537.51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0</v>
      </c>
      <c r="F63" s="13">
        <f>SUM(F64:F66)</f>
        <v>0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0</v>
      </c>
      <c r="F65" s="13">
        <v>0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4.45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3695159.6799999997</v>
      </c>
      <c r="F68" s="13">
        <f>SUM(F69:F73)</f>
        <v>2598757.2999999998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1575769.17</v>
      </c>
      <c r="F69" s="10">
        <v>906825.23</v>
      </c>
    </row>
    <row r="70" spans="1:7" ht="15.2" customHeight="1" x14ac:dyDescent="0.25">
      <c r="A70" s="9"/>
      <c r="B70" s="8"/>
      <c r="C70" s="8"/>
      <c r="D70" s="12" t="s">
        <v>8</v>
      </c>
      <c r="E70" s="11">
        <v>2870367.42</v>
      </c>
      <c r="F70" s="10">
        <v>2442908.98</v>
      </c>
    </row>
    <row r="71" spans="1:7" ht="15.2" customHeight="1" x14ac:dyDescent="0.25">
      <c r="A71" s="9"/>
      <c r="B71" s="8"/>
      <c r="C71" s="8"/>
      <c r="D71" s="12" t="s">
        <v>7</v>
      </c>
      <c r="E71" s="11">
        <v>0</v>
      </c>
      <c r="F71" s="10">
        <v>0</v>
      </c>
    </row>
    <row r="72" spans="1:7" ht="15.2" customHeight="1" x14ac:dyDescent="0.25">
      <c r="A72" s="9"/>
      <c r="B72" s="8"/>
      <c r="C72" s="8"/>
      <c r="D72" s="12" t="s">
        <v>6</v>
      </c>
      <c r="E72" s="11">
        <v>0</v>
      </c>
      <c r="F72" s="10">
        <v>0</v>
      </c>
    </row>
    <row r="73" spans="1:7" ht="15.2" customHeight="1" x14ac:dyDescent="0.25">
      <c r="A73" s="9"/>
      <c r="B73" s="8"/>
      <c r="C73" s="8"/>
      <c r="D73" s="12" t="s">
        <v>5</v>
      </c>
      <c r="E73" s="11">
        <v>-750976.91</v>
      </c>
      <c r="F73" s="10">
        <v>-750976.91</v>
      </c>
    </row>
    <row r="74" spans="1:7" ht="14.45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4.45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3695159.6799999997</v>
      </c>
      <c r="F79" s="6">
        <f>F63+F68+F75</f>
        <v>2598757.2999999998</v>
      </c>
      <c r="G79" s="3"/>
    </row>
    <row r="80" spans="1:7" ht="14.45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3981925.05</v>
      </c>
      <c r="F81" s="6">
        <f>F59+F79</f>
        <v>4355537.51</v>
      </c>
      <c r="G81" s="3"/>
    </row>
    <row r="82" spans="1:7" ht="14.45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2026-02-20T15:35:57Z</dcterms:created>
  <dcterms:modified xsi:type="dcterms:W3CDTF">2026-02-20T15:36:33Z</dcterms:modified>
</cp:coreProperties>
</file>