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5\1ER. TRIMESTRE\"/>
    </mc:Choice>
  </mc:AlternateContent>
  <xr:revisionPtr revIDLastSave="0" documentId="8_{8FAB3769-A1ED-4830-8217-F64952D9B920}" xr6:coauthVersionLast="36" xr6:coauthVersionMax="36" xr10:uidLastSave="{00000000-0000-0000-0000-000000000000}"/>
  <bookViews>
    <workbookView xWindow="0" yWindow="0" windowWidth="21270" windowHeight="12075" xr2:uid="{4629E324-EAA5-48D0-B2C0-D2F3DD12C74D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_lic1">#REF!</definedName>
    <definedName name="_tri1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'[2]Formato 3'!$E$9:$E$9</definedName>
    <definedName name="APP_FIN_06">'[2]Formato 3'!$G$9:$G$9</definedName>
    <definedName name="APP_FIN_07">'[2]Formato 3'!$H$9:$H$9</definedName>
    <definedName name="APP_FIN_08">'[2]Formato 3'!$I$9:$I$9</definedName>
    <definedName name="APP_FIN_09">'[2]Formato 3'!$J$9:$J$9</definedName>
    <definedName name="APP_FIN_10">'[2]Formato 3'!$K$9:$K$9</definedName>
    <definedName name="APP_T10">'[2]Formato 3'!$K$8:$K$8</definedName>
    <definedName name="APP_T4">'[2]Formato 3'!$E$8:$E$8</definedName>
    <definedName name="APP_T6">'[2]Formato 3'!$G$8:$G$8</definedName>
    <definedName name="APP_T7">'[2]Formato 3'!$H$8:$H$8</definedName>
    <definedName name="APP_T8">'[2]Formato 3'!$I$8:$I$8</definedName>
    <definedName name="APP_T9">'[2]Formato 3'!$J$8:$J$8</definedName>
    <definedName name="DEUDA_CONT_FIN_01">'[3]Formato 2'!$B$23:$B$23</definedName>
    <definedName name="DEUDA_CONT_FIN_02">'[3]Formato 2'!$C$23:$C$23</definedName>
    <definedName name="DEUDA_CONT_FIN_03">'[3]Formato 2'!$D$23:$D$23</definedName>
    <definedName name="DEUDA_CONT_FIN_04">'[3]Formato 2'!$E$23:$E$23</definedName>
    <definedName name="DEUDA_CONT_FIN_05">'[3]Formato 2'!$F$23:$F$23</definedName>
    <definedName name="DEUDA_CONT_FIN_06">'[3]Formato 2'!$G$23:$G$23</definedName>
    <definedName name="DEUDA_CONT_FIN_07">'[3]Formato 2'!$H$23:$H$23</definedName>
    <definedName name="ENTE_PUBLICO">#REF!</definedName>
    <definedName name="ENTE_PUBLICO_A">#REF!</definedName>
    <definedName name="ENTIDAD">#REF!</definedName>
    <definedName name="lic">#REF!</definedName>
    <definedName name="MONTO1">#REF!</definedName>
    <definedName name="MONTO2">#REF!</definedName>
    <definedName name="OB_CORTO_PLAZO_FIN_01">'[3]Formato 2'!$B$36:$B$36</definedName>
    <definedName name="OB_CORTO_PLAZO_FIN_02">'[3]Formato 2'!$C$36:$C$36</definedName>
    <definedName name="OB_CORTO_PLAZO_FIN_03">'[3]Formato 2'!$D$36:$D$36</definedName>
    <definedName name="OB_CORTO_PLAZO_FIN_04">'[3]Formato 2'!$E$36:$E$36</definedName>
    <definedName name="OB_CORTO_PLAZO_FIN_05">'[3]Formato 2'!$F$36:$F$36</definedName>
    <definedName name="OTROS_FIN_04">'[2]Formato 3'!$E$11:$E$11</definedName>
    <definedName name="OTROS_FIN_06">'[2]Formato 3'!$G$11:$G$11</definedName>
    <definedName name="OTROS_FIN_07">'[2]Formato 3'!$H$11:$H$11</definedName>
    <definedName name="OTROS_FIN_08">'[2]Formato 3'!$I$11:$I$11</definedName>
    <definedName name="OTROS_FIN_09">'[2]Formato 3'!$J$11:$J$11</definedName>
    <definedName name="OTROS_FIN_10">'[2]Formato 3'!$K$11:$K$11</definedName>
    <definedName name="OTROS_T10">'[2]Formato 3'!$K$10:$K$10</definedName>
    <definedName name="OTROS_T4">'[2]Formato 3'!$E$10:$E$10</definedName>
    <definedName name="OTROS_T6">'[2]Formato 3'!$G$10:$G$10</definedName>
    <definedName name="OTROS_T7">'[2]Formato 3'!$H$10:$H$10</definedName>
    <definedName name="OTROS_T8">'[2]Formato 3'!$I$10:$I$10</definedName>
    <definedName name="OTROS_T9">'[2]Formato 3'!$J$10:$J$10</definedName>
    <definedName name="per">#REF!</definedName>
    <definedName name="PERIODO_INFORME">#REF!</definedName>
    <definedName name="SALDO_PENDIENTE">#REF!</definedName>
    <definedName name="tri">#REF!</definedName>
    <definedName name="TRIMESTRE">#REF!</definedName>
    <definedName name="ULTIMO">#REF!</definedName>
    <definedName name="ULTIMO_SALDO">#REF!</definedName>
    <definedName name="VALOR_INS_BCC_FIN_01">'[3]Formato 2'!$B$25:$B$25</definedName>
    <definedName name="VALOR_INS_BCC_FIN_02">'[3]Formato 2'!$C$25:$C$25</definedName>
    <definedName name="VALOR_INS_BCC_FIN_03">'[3]Formato 2'!$D$25:$D$25</definedName>
    <definedName name="VALOR_INS_BCC_FIN_04">'[3]Formato 2'!$E$25:$E$25</definedName>
    <definedName name="VALOR_INS_BCC_FIN_05">'[3]Formato 2'!$F$25:$F$25</definedName>
    <definedName name="VALOR_INS_BCC_FIN_06">'[3]Formato 2'!$G$25:$G$25</definedName>
    <definedName name="VALOR_INS_BCC_FIN_07">'[3]Formato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21" i="1" s="1"/>
  <c r="B23" i="1" s="1"/>
  <c r="B25" i="1" s="1"/>
  <c r="B33" i="1" s="1"/>
  <c r="C8" i="1"/>
  <c r="C21" i="1" s="1"/>
  <c r="C23" i="1" s="1"/>
  <c r="C25" i="1" s="1"/>
  <c r="C33" i="1" s="1"/>
  <c r="D8" i="1"/>
  <c r="D21" i="1" s="1"/>
  <c r="D23" i="1" s="1"/>
  <c r="D25" i="1" s="1"/>
  <c r="D33" i="1" s="1"/>
  <c r="B13" i="1"/>
  <c r="C13" i="1"/>
  <c r="D13" i="1"/>
  <c r="B17" i="1"/>
  <c r="C17" i="1"/>
  <c r="D17" i="1"/>
  <c r="B29" i="1"/>
  <c r="C29" i="1"/>
  <c r="D29" i="1"/>
  <c r="B37" i="1"/>
  <c r="C37" i="1"/>
  <c r="D37" i="1"/>
  <c r="B40" i="1"/>
  <c r="C40" i="1"/>
  <c r="D40" i="1"/>
  <c r="B44" i="1"/>
  <c r="C44" i="1"/>
  <c r="D44" i="1"/>
  <c r="B48" i="1"/>
  <c r="C48" i="1"/>
  <c r="D48" i="1"/>
  <c r="B49" i="1"/>
  <c r="B57" i="1" s="1"/>
  <c r="B59" i="1" s="1"/>
  <c r="C49" i="1"/>
  <c r="C57" i="1" s="1"/>
  <c r="C59" i="1" s="1"/>
  <c r="D49" i="1"/>
  <c r="D57" i="1" s="1"/>
  <c r="D59" i="1" s="1"/>
  <c r="B53" i="1"/>
  <c r="C53" i="1"/>
  <c r="D53" i="1"/>
  <c r="B55" i="1"/>
  <c r="C55" i="1"/>
  <c r="D55" i="1"/>
  <c r="B63" i="1"/>
  <c r="C63" i="1"/>
  <c r="D63" i="1"/>
  <c r="B64" i="1"/>
  <c r="B72" i="1" s="1"/>
  <c r="B74" i="1" s="1"/>
  <c r="C64" i="1"/>
  <c r="C72" i="1" s="1"/>
  <c r="C74" i="1" s="1"/>
  <c r="D64" i="1"/>
  <c r="D72" i="1" s="1"/>
  <c r="D74" i="1" s="1"/>
  <c r="B68" i="1"/>
  <c r="C68" i="1"/>
  <c r="D68" i="1"/>
  <c r="B70" i="1"/>
  <c r="C70" i="1"/>
  <c r="D70" i="1"/>
</calcChain>
</file>

<file path=xl/sharedStrings.xml><?xml version="1.0" encoding="utf-8"?>
<sst xmlns="http://schemas.openxmlformats.org/spreadsheetml/2006/main" count="67" uniqueCount="46">
  <si>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</si>
  <si>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</si>
  <si>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</si>
  <si>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</si>
  <si>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</si>
  <si>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</si>
  <si>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</si>
  <si>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</si>
  <si>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</si>
  <si>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</si>
  <si>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</si>
  <si>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</si>
  <si>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</si>
  <si>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</si>
  <si>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</si>
  <si>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</si>
  <si>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</si>
  <si>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</si>
  <si>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</si>
  <si>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</si>
  <si>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</si>
  <si>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</si>
  <si>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</si>
  <si>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</si>
  <si>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</si>
  <si>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</si>
  <si>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</si>
  <si>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</si>
  <si>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</si>
  <si>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</si>
  <si>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</si>
  <si>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</si>
  <si>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0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</si>
  <si>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</si>
  <si>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</si>
  <si>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</si>
  <si>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</si>
  <si>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</si>
  <si>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</si>
  <si>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</si>
  <si>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</si>
  <si>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</si>
  <si>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Del 1 de Enero al 31 de Marzo de 2025</t>
  </si>
  <si>
    <t>Balance Presupuestario - LDF</t>
  </si>
  <si>
    <t xml:space="preserve">SECRETARÍA EJECUTIVA DEL SISTEMA ESTATAL ANTICORRUPCIÓN 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</si>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</sst>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11"/>
      <color indexed="22"/>
      <name val="Calibri"/>
    </font>
    <font>
      <u/>
      <sz val="11"/>
      <color indexed="8"/>
      <name val="Calibri"/>
    </font>
    <font>
      <b/>
      <sz val="11"/>
      <color indexed="22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>
      <alignment vertical="center"/>
    </xf>
    <xf numFmtId="4" fontId="2" fillId="0" borderId="4" xfId="0" applyNumberFormat="1" applyFont="1" applyFill="1" applyBorder="1" applyAlignment="1" applyProtection="1"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vertical="center"/>
    </xf>
    <xf numFmtId="4" fontId="1" fillId="0" borderId="4" xfId="0" applyNumberFormat="1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/>
    <xf numFmtId="49" fontId="1" fillId="0" borderId="4" xfId="0" applyNumberFormat="1" applyFont="1" applyFill="1" applyBorder="1" applyAlignment="1" applyProtection="1">
      <alignment horizontal="left" vertical="center"/>
    </xf>
    <xf numFmtId="4" fontId="1" fillId="0" borderId="5" xfId="0" applyNumberFormat="1" applyFont="1" applyFill="1" applyBorder="1" applyAlignment="1" applyProtection="1">
      <protection locked="0"/>
    </xf>
    <xf numFmtId="49" fontId="1" fillId="0" borderId="5" xfId="0" applyNumberFormat="1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>
      <alignment vertical="center"/>
      <protection locked="0"/>
    </xf>
    <xf numFmtId="49" fontId="2" fillId="0" borderId="4" xfId="0" applyNumberFormat="1" applyFont="1" applyFill="1" applyBorder="1" applyAlignment="1" applyProtection="1">
      <alignment vertical="center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</xf>
    <xf numFmtId="4" fontId="1" fillId="0" borderId="5" xfId="0" applyNumberFormat="1" applyFont="1" applyFill="1" applyBorder="1" applyAlignment="1" applyProtection="1">
      <alignment vertical="center"/>
      <protection locked="0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" fontId="2" fillId="0" borderId="5" xfId="0" applyNumberFormat="1" applyFont="1" applyFill="1" applyBorder="1" applyAlignment="1" applyProtection="1">
      <alignment vertical="center"/>
      <protection locked="0"/>
    </xf>
    <xf numFmtId="49" fontId="2" fillId="0" borderId="5" xfId="0" applyNumberFormat="1" applyFont="1" applyFill="1" applyBorder="1" applyAlignment="1" applyProtection="1">
      <alignment horizontal="left" vertical="center"/>
    </xf>
    <xf numFmtId="49" fontId="1" fillId="0" borderId="7" xfId="0" applyNumberFormat="1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/>
    <xf numFmtId="4" fontId="4" fillId="0" borderId="4" xfId="0" applyNumberFormat="1" applyFon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/>
    <xf numFmtId="4" fontId="2" fillId="0" borderId="5" xfId="0" applyNumberFormat="1" applyFont="1" applyFill="1" applyBorder="1" applyAlignment="1" applyProtection="1">
      <protection locked="0"/>
    </xf>
    <xf numFmtId="49" fontId="2" fillId="2" borderId="8" xfId="0" applyNumberFormat="1" applyFont="1" applyFill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3%20Informe%20Anal&#237;tico%20de%20Obligaciones%20Diferentes%20de%20Financiamientos%20-%20LD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2%20Informe%20Anal&#237;tico%20de%20la%20Deuda%20P&#250;blica%20y%20Otros%20Pasivos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0">
          <cell r="E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07F7-492B-4189-BB48-5CF7B8CC4FF9}">
  <dimension ref="A1:IU76"/>
  <sheetViews>
    <sheetView tabSelected="1" workbookViewId="0">
      <selection activeCell="A11" sqref="A11"/>
    </sheetView>
  </sheetViews>
  <sheetFormatPr baseColWidth="10" defaultRowHeight="15" x14ac:dyDescent="0.25"/>
  <cols>
    <col min="1" max="1" width="101.5703125" style="1" customWidth="1"/>
    <col min="2" max="4" width="25.7109375" style="1" customWidth="1"/>
    <col min="5" max="11" width="0" style="1" hidden="1" customWidth="1"/>
    <col min="12" max="255" width="10.7109375" style="1" hidden="1" customWidth="1"/>
    <col min="256" max="16384" width="11.42578125" style="1"/>
  </cols>
  <sheetData>
    <row r="1" spans="1:11" ht="21" x14ac:dyDescent="0.25">
      <c r="A1" s="43" t="s">
        <v>45</v>
      </c>
      <c r="B1" s="43"/>
      <c r="C1" s="43"/>
      <c r="D1" s="43"/>
      <c r="E1" s="42"/>
      <c r="F1" s="42"/>
      <c r="G1" s="42"/>
      <c r="H1" s="42"/>
      <c r="I1" s="42"/>
      <c r="J1" s="42"/>
      <c r="K1" s="42"/>
    </row>
    <row r="2" spans="1:11" ht="14.45" customHeight="1" x14ac:dyDescent="0.25">
      <c r="A2" s="41" t="s">
        <v>44</v>
      </c>
      <c r="B2" s="40"/>
      <c r="C2" s="40"/>
      <c r="D2" s="39"/>
      <c r="E2" s="3"/>
    </row>
    <row r="3" spans="1:11" ht="14.45" customHeight="1" x14ac:dyDescent="0.25">
      <c r="A3" s="38" t="s">
        <v>43</v>
      </c>
      <c r="B3" s="37"/>
      <c r="C3" s="37"/>
      <c r="D3" s="36"/>
      <c r="E3" s="3"/>
    </row>
    <row r="4" spans="1:11" ht="14.45" customHeight="1" x14ac:dyDescent="0.25">
      <c r="A4" s="38" t="s">
        <v>42</v>
      </c>
      <c r="B4" s="37"/>
      <c r="C4" s="37"/>
      <c r="D4" s="36"/>
      <c r="E4" s="3"/>
    </row>
    <row r="5" spans="1:11" ht="14.45" customHeight="1" x14ac:dyDescent="0.25">
      <c r="A5" s="35" t="s">
        <v>41</v>
      </c>
      <c r="B5" s="34"/>
      <c r="C5" s="34"/>
      <c r="D5" s="33"/>
      <c r="E5" s="3"/>
    </row>
    <row r="6" spans="1:11" ht="14.45" customHeight="1" x14ac:dyDescent="0.25">
      <c r="A6" s="17"/>
      <c r="B6" s="17"/>
      <c r="C6" s="17"/>
      <c r="D6" s="17"/>
    </row>
    <row r="7" spans="1:11" ht="39.200000000000003" customHeight="1" x14ac:dyDescent="0.25">
      <c r="A7" s="16" t="s">
        <v>40</v>
      </c>
      <c r="B7" s="15" t="s">
        <v>39</v>
      </c>
      <c r="C7" s="15" t="s">
        <v>9</v>
      </c>
      <c r="D7" s="15" t="s">
        <v>8</v>
      </c>
      <c r="E7" s="3"/>
    </row>
    <row r="8" spans="1:11" ht="15.2" customHeight="1" x14ac:dyDescent="0.25">
      <c r="A8" s="26" t="s">
        <v>38</v>
      </c>
      <c r="B8" s="32">
        <f>SUM(B9:B11)</f>
        <v>29541856</v>
      </c>
      <c r="C8" s="32">
        <f>SUM(C9:C11)</f>
        <v>6861083.7999999998</v>
      </c>
      <c r="D8" s="32">
        <f>SUM(D9:D11)</f>
        <v>6861083.7999999998</v>
      </c>
      <c r="E8" s="3"/>
    </row>
    <row r="9" spans="1:11" ht="15.2" customHeight="1" x14ac:dyDescent="0.25">
      <c r="A9" s="12" t="s">
        <v>37</v>
      </c>
      <c r="B9" s="10">
        <v>29541856</v>
      </c>
      <c r="C9" s="10">
        <v>6861083.7999999998</v>
      </c>
      <c r="D9" s="10">
        <v>6861083.7999999998</v>
      </c>
      <c r="E9" s="3"/>
    </row>
    <row r="10" spans="1:11" ht="15.2" customHeight="1" x14ac:dyDescent="0.25">
      <c r="A10" s="12" t="s">
        <v>7</v>
      </c>
      <c r="B10" s="10">
        <v>0</v>
      </c>
      <c r="C10" s="10">
        <v>0</v>
      </c>
      <c r="D10" s="10">
        <v>0</v>
      </c>
      <c r="E10" s="3"/>
    </row>
    <row r="11" spans="1:11" ht="15.2" customHeight="1" x14ac:dyDescent="0.25">
      <c r="A11" s="12" t="s">
        <v>36</v>
      </c>
      <c r="B11" s="10">
        <v>0</v>
      </c>
      <c r="C11" s="10">
        <v>0</v>
      </c>
      <c r="D11" s="10">
        <v>0</v>
      </c>
      <c r="E11" s="3"/>
    </row>
    <row r="12" spans="1:11" ht="14.45" customHeight="1" x14ac:dyDescent="0.25">
      <c r="A12" s="12"/>
      <c r="B12" s="8"/>
      <c r="C12" s="8"/>
      <c r="D12" s="8"/>
      <c r="E12" s="3"/>
    </row>
    <row r="13" spans="1:11" ht="15.2" customHeight="1" x14ac:dyDescent="0.25">
      <c r="A13" s="24" t="s">
        <v>35</v>
      </c>
      <c r="B13" s="6">
        <f>B14+B15</f>
        <v>29541856</v>
      </c>
      <c r="C13" s="6">
        <f>C14+C15</f>
        <v>5285314.63</v>
      </c>
      <c r="D13" s="6">
        <f>D14+D15</f>
        <v>5242251.21</v>
      </c>
      <c r="E13" s="3"/>
    </row>
    <row r="14" spans="1:11" ht="15.2" customHeight="1" x14ac:dyDescent="0.25">
      <c r="A14" s="12" t="s">
        <v>15</v>
      </c>
      <c r="B14" s="10">
        <v>29541856</v>
      </c>
      <c r="C14" s="10">
        <v>5285314.63</v>
      </c>
      <c r="D14" s="10">
        <v>5242251.21</v>
      </c>
      <c r="E14" s="3"/>
    </row>
    <row r="15" spans="1:11" ht="15.2" customHeight="1" x14ac:dyDescent="0.25">
      <c r="A15" s="12" t="s">
        <v>34</v>
      </c>
      <c r="B15" s="10">
        <v>0</v>
      </c>
      <c r="C15" s="10">
        <v>0</v>
      </c>
      <c r="D15" s="10">
        <v>0</v>
      </c>
      <c r="E15" s="3"/>
    </row>
    <row r="16" spans="1:11" ht="14.45" customHeight="1" x14ac:dyDescent="0.25">
      <c r="A16" s="12"/>
      <c r="B16" s="8"/>
      <c r="C16" s="8"/>
      <c r="D16" s="8"/>
      <c r="E16" s="3"/>
    </row>
    <row r="17" spans="1:5" ht="15.2" customHeight="1" x14ac:dyDescent="0.25">
      <c r="A17" s="24" t="s">
        <v>33</v>
      </c>
      <c r="B17" s="31">
        <f>B18+B19</f>
        <v>0</v>
      </c>
      <c r="C17" s="6">
        <f>C18+C19</f>
        <v>0</v>
      </c>
      <c r="D17" s="6">
        <f>D18+D19</f>
        <v>0</v>
      </c>
      <c r="E17" s="3"/>
    </row>
    <row r="18" spans="1:5" ht="15.2" customHeight="1" x14ac:dyDescent="0.25">
      <c r="A18" s="12" t="s">
        <v>14</v>
      </c>
      <c r="B18" s="11" t="s">
        <v>32</v>
      </c>
      <c r="C18" s="10">
        <v>0</v>
      </c>
      <c r="D18" s="10">
        <v>0</v>
      </c>
      <c r="E18" s="3"/>
    </row>
    <row r="19" spans="1:5" ht="15.2" customHeight="1" x14ac:dyDescent="0.25">
      <c r="A19" s="12" t="s">
        <v>2</v>
      </c>
      <c r="B19" s="11" t="s">
        <v>32</v>
      </c>
      <c r="C19" s="10">
        <v>0</v>
      </c>
      <c r="D19" s="30">
        <v>0</v>
      </c>
      <c r="E19" s="3"/>
    </row>
    <row r="20" spans="1:5" ht="14.45" customHeight="1" x14ac:dyDescent="0.25">
      <c r="A20" s="12"/>
      <c r="B20" s="8"/>
      <c r="C20" s="8"/>
      <c r="D20" s="8"/>
      <c r="E20" s="3"/>
    </row>
    <row r="21" spans="1:5" ht="15.2" customHeight="1" x14ac:dyDescent="0.25">
      <c r="A21" s="24" t="s">
        <v>31</v>
      </c>
      <c r="B21" s="6">
        <f>B8-B13+B17</f>
        <v>0</v>
      </c>
      <c r="C21" s="6">
        <f>C8-C13+C17</f>
        <v>1575769.17</v>
      </c>
      <c r="D21" s="6">
        <f>D8-D13+D17</f>
        <v>1618832.5899999999</v>
      </c>
      <c r="E21" s="3"/>
    </row>
    <row r="22" spans="1:5" ht="14.45" customHeight="1" x14ac:dyDescent="0.25">
      <c r="A22" s="24"/>
      <c r="B22" s="8"/>
      <c r="C22" s="8"/>
      <c r="D22" s="8"/>
      <c r="E22" s="3"/>
    </row>
    <row r="23" spans="1:5" ht="15.2" customHeight="1" x14ac:dyDescent="0.25">
      <c r="A23" s="24" t="s">
        <v>30</v>
      </c>
      <c r="B23" s="6">
        <f>B21-B11</f>
        <v>0</v>
      </c>
      <c r="C23" s="6">
        <f>C21-C11</f>
        <v>1575769.17</v>
      </c>
      <c r="D23" s="6">
        <f>D21-D11</f>
        <v>1618832.5899999999</v>
      </c>
      <c r="E23" s="3"/>
    </row>
    <row r="24" spans="1:5" ht="14.45" customHeight="1" x14ac:dyDescent="0.25">
      <c r="A24" s="24"/>
      <c r="B24" s="29"/>
      <c r="C24" s="29"/>
      <c r="D24" s="29"/>
      <c r="E24" s="3"/>
    </row>
    <row r="25" spans="1:5" ht="17.45" customHeight="1" x14ac:dyDescent="0.25">
      <c r="A25" s="7" t="s">
        <v>29</v>
      </c>
      <c r="B25" s="6">
        <f>B23-B17</f>
        <v>0</v>
      </c>
      <c r="C25" s="6">
        <f>C23-C17</f>
        <v>1575769.17</v>
      </c>
      <c r="D25" s="6">
        <f>D23-D17</f>
        <v>1618832.5899999999</v>
      </c>
      <c r="E25" s="3"/>
    </row>
    <row r="26" spans="1:5" ht="14.45" customHeight="1" x14ac:dyDescent="0.25">
      <c r="A26" s="28"/>
      <c r="B26" s="4"/>
      <c r="C26" s="4"/>
      <c r="D26" s="4"/>
      <c r="E26" s="3"/>
    </row>
    <row r="27" spans="1:5" ht="14.45" customHeight="1" x14ac:dyDescent="0.25">
      <c r="A27" s="27"/>
      <c r="B27" s="17"/>
      <c r="C27" s="17"/>
      <c r="D27" s="17"/>
    </row>
    <row r="28" spans="1:5" ht="30.2" customHeight="1" x14ac:dyDescent="0.25">
      <c r="A28" s="16" t="s">
        <v>11</v>
      </c>
      <c r="B28" s="15" t="s">
        <v>28</v>
      </c>
      <c r="C28" s="15" t="s">
        <v>9</v>
      </c>
      <c r="D28" s="15" t="s">
        <v>27</v>
      </c>
      <c r="E28" s="3"/>
    </row>
    <row r="29" spans="1:5" ht="15.2" customHeight="1" x14ac:dyDescent="0.25">
      <c r="A29" s="26" t="s">
        <v>26</v>
      </c>
      <c r="B29" s="25">
        <f>B30+B31</f>
        <v>0</v>
      </c>
      <c r="C29" s="25">
        <f>C30+C31</f>
        <v>0</v>
      </c>
      <c r="D29" s="25">
        <f>D30+D31</f>
        <v>0</v>
      </c>
      <c r="E29" s="3"/>
    </row>
    <row r="30" spans="1:5" ht="15.2" customHeight="1" x14ac:dyDescent="0.25">
      <c r="A30" s="12" t="s">
        <v>25</v>
      </c>
      <c r="B30" s="20">
        <v>0</v>
      </c>
      <c r="C30" s="20">
        <v>0</v>
      </c>
      <c r="D30" s="20">
        <v>0</v>
      </c>
      <c r="E30" s="3"/>
    </row>
    <row r="31" spans="1:5" ht="15.2" customHeight="1" x14ac:dyDescent="0.25">
      <c r="A31" s="12" t="s">
        <v>24</v>
      </c>
      <c r="B31" s="20">
        <v>0</v>
      </c>
      <c r="C31" s="20">
        <v>0</v>
      </c>
      <c r="D31" s="20">
        <v>0</v>
      </c>
      <c r="E31" s="3"/>
    </row>
    <row r="32" spans="1:5" ht="14.45" customHeight="1" x14ac:dyDescent="0.25">
      <c r="A32" s="9"/>
      <c r="B32" s="9"/>
      <c r="C32" s="9"/>
      <c r="D32" s="9"/>
      <c r="E32" s="3"/>
    </row>
    <row r="33" spans="1:5" ht="15.2" customHeight="1" x14ac:dyDescent="0.25">
      <c r="A33" s="24" t="s">
        <v>23</v>
      </c>
      <c r="B33" s="18">
        <f>B25+B29</f>
        <v>0</v>
      </c>
      <c r="C33" s="18">
        <f>C25+C29</f>
        <v>1575769.17</v>
      </c>
      <c r="D33" s="18">
        <f>D25+D29</f>
        <v>1618832.5899999999</v>
      </c>
      <c r="E33" s="3"/>
    </row>
    <row r="34" spans="1:5" ht="14.45" customHeight="1" x14ac:dyDescent="0.25">
      <c r="A34" s="5"/>
      <c r="B34" s="5"/>
      <c r="C34" s="5"/>
      <c r="D34" s="5"/>
      <c r="E34" s="3"/>
    </row>
    <row r="35" spans="1:5" ht="14.45" customHeight="1" x14ac:dyDescent="0.25">
      <c r="A35" s="27"/>
      <c r="B35" s="17"/>
      <c r="C35" s="17"/>
      <c r="D35" s="17"/>
    </row>
    <row r="36" spans="1:5" ht="30.2" customHeight="1" x14ac:dyDescent="0.25">
      <c r="A36" s="16" t="s">
        <v>11</v>
      </c>
      <c r="B36" s="15" t="s">
        <v>10</v>
      </c>
      <c r="C36" s="15" t="s">
        <v>9</v>
      </c>
      <c r="D36" s="15" t="s">
        <v>8</v>
      </c>
      <c r="E36" s="3"/>
    </row>
    <row r="37" spans="1:5" ht="15.2" customHeight="1" x14ac:dyDescent="0.25">
      <c r="A37" s="26" t="s">
        <v>22</v>
      </c>
      <c r="B37" s="25">
        <f>B38+B39</f>
        <v>0</v>
      </c>
      <c r="C37" s="25">
        <f>C38+C39</f>
        <v>0</v>
      </c>
      <c r="D37" s="25">
        <f>D38+D39</f>
        <v>0</v>
      </c>
      <c r="E37" s="3"/>
    </row>
    <row r="38" spans="1:5" ht="15.2" customHeight="1" x14ac:dyDescent="0.25">
      <c r="A38" s="12" t="s">
        <v>17</v>
      </c>
      <c r="B38" s="20">
        <v>0</v>
      </c>
      <c r="C38" s="20">
        <v>0</v>
      </c>
      <c r="D38" s="20">
        <v>0</v>
      </c>
      <c r="E38" s="3"/>
    </row>
    <row r="39" spans="1:5" ht="15.2" customHeight="1" x14ac:dyDescent="0.25">
      <c r="A39" s="12" t="s">
        <v>5</v>
      </c>
      <c r="B39" s="20">
        <v>0</v>
      </c>
      <c r="C39" s="20">
        <v>0</v>
      </c>
      <c r="D39" s="20">
        <v>0</v>
      </c>
      <c r="E39" s="3"/>
    </row>
    <row r="40" spans="1:5" ht="15.2" customHeight="1" x14ac:dyDescent="0.25">
      <c r="A40" s="24" t="s">
        <v>21</v>
      </c>
      <c r="B40" s="18">
        <f>B41+B42</f>
        <v>0</v>
      </c>
      <c r="C40" s="18">
        <f>C41+C42</f>
        <v>0</v>
      </c>
      <c r="D40" s="18">
        <f>D41+D42</f>
        <v>0</v>
      </c>
      <c r="E40" s="3"/>
    </row>
    <row r="41" spans="1:5" ht="15.2" customHeight="1" x14ac:dyDescent="0.25">
      <c r="A41" s="12" t="s">
        <v>16</v>
      </c>
      <c r="B41" s="20">
        <v>0</v>
      </c>
      <c r="C41" s="20">
        <v>0</v>
      </c>
      <c r="D41" s="20">
        <v>0</v>
      </c>
      <c r="E41" s="3"/>
    </row>
    <row r="42" spans="1:5" ht="15.2" customHeight="1" x14ac:dyDescent="0.25">
      <c r="A42" s="12" t="s">
        <v>4</v>
      </c>
      <c r="B42" s="20">
        <v>0</v>
      </c>
      <c r="C42" s="20">
        <v>0</v>
      </c>
      <c r="D42" s="20">
        <v>0</v>
      </c>
      <c r="E42" s="3"/>
    </row>
    <row r="43" spans="1:5" ht="14.45" customHeight="1" x14ac:dyDescent="0.25">
      <c r="A43" s="9"/>
      <c r="B43" s="9"/>
      <c r="C43" s="9"/>
      <c r="D43" s="9"/>
      <c r="E43" s="3"/>
    </row>
    <row r="44" spans="1:5" ht="15.2" customHeight="1" x14ac:dyDescent="0.25">
      <c r="A44" s="24" t="s">
        <v>20</v>
      </c>
      <c r="B44" s="18">
        <f>B37-B40</f>
        <v>0</v>
      </c>
      <c r="C44" s="18">
        <f>C37-C40</f>
        <v>0</v>
      </c>
      <c r="D44" s="18">
        <f>D37-D40</f>
        <v>0</v>
      </c>
      <c r="E44" s="3"/>
    </row>
    <row r="45" spans="1:5" ht="14.45" customHeight="1" x14ac:dyDescent="0.25">
      <c r="A45" s="23"/>
      <c r="B45" s="5"/>
      <c r="C45" s="5"/>
      <c r="D45" s="5"/>
      <c r="E45" s="3"/>
    </row>
    <row r="46" spans="1:5" ht="14.45" customHeight="1" x14ac:dyDescent="0.25">
      <c r="A46" s="17"/>
      <c r="B46" s="17"/>
      <c r="C46" s="17"/>
      <c r="D46" s="17"/>
    </row>
    <row r="47" spans="1:5" ht="30.2" customHeight="1" x14ac:dyDescent="0.25">
      <c r="A47" s="16" t="s">
        <v>11</v>
      </c>
      <c r="B47" s="15" t="s">
        <v>10</v>
      </c>
      <c r="C47" s="15" t="s">
        <v>9</v>
      </c>
      <c r="D47" s="15" t="s">
        <v>8</v>
      </c>
      <c r="E47" s="3"/>
    </row>
    <row r="48" spans="1:5" ht="15.2" customHeight="1" x14ac:dyDescent="0.25">
      <c r="A48" s="14" t="s">
        <v>19</v>
      </c>
      <c r="B48" s="22">
        <f>B9</f>
        <v>29541856</v>
      </c>
      <c r="C48" s="22">
        <f>C9</f>
        <v>6861083.7999999998</v>
      </c>
      <c r="D48" s="22">
        <f>D9</f>
        <v>6861083.7999999998</v>
      </c>
      <c r="E48" s="3"/>
    </row>
    <row r="49" spans="1:5" ht="17.45" customHeight="1" x14ac:dyDescent="0.25">
      <c r="A49" s="7" t="s">
        <v>18</v>
      </c>
      <c r="B49" s="18">
        <f>B50-B51</f>
        <v>0</v>
      </c>
      <c r="C49" s="18">
        <f>C50-C51</f>
        <v>0</v>
      </c>
      <c r="D49" s="18">
        <f>D50-D51</f>
        <v>0</v>
      </c>
      <c r="E49" s="3"/>
    </row>
    <row r="50" spans="1:5" ht="15.2" customHeight="1" x14ac:dyDescent="0.25">
      <c r="A50" s="12" t="s">
        <v>17</v>
      </c>
      <c r="B50" s="20">
        <v>0</v>
      </c>
      <c r="C50" s="20">
        <v>0</v>
      </c>
      <c r="D50" s="20">
        <v>0</v>
      </c>
      <c r="E50" s="3"/>
    </row>
    <row r="51" spans="1:5" ht="15.2" customHeight="1" x14ac:dyDescent="0.25">
      <c r="A51" s="12" t="s">
        <v>16</v>
      </c>
      <c r="B51" s="20">
        <v>0</v>
      </c>
      <c r="C51" s="20">
        <v>0</v>
      </c>
      <c r="D51" s="20">
        <v>0</v>
      </c>
      <c r="E51" s="3"/>
    </row>
    <row r="52" spans="1:5" ht="14.45" customHeight="1" x14ac:dyDescent="0.25">
      <c r="A52" s="9"/>
      <c r="B52" s="9"/>
      <c r="C52" s="9"/>
      <c r="D52" s="9"/>
      <c r="E52" s="3"/>
    </row>
    <row r="53" spans="1:5" ht="15.2" customHeight="1" x14ac:dyDescent="0.25">
      <c r="A53" s="12" t="s">
        <v>15</v>
      </c>
      <c r="B53" s="20">
        <f>B14</f>
        <v>29541856</v>
      </c>
      <c r="C53" s="20">
        <f>C14</f>
        <v>5285314.63</v>
      </c>
      <c r="D53" s="20">
        <f>D14</f>
        <v>5242251.21</v>
      </c>
      <c r="E53" s="3"/>
    </row>
    <row r="54" spans="1:5" ht="14.45" customHeight="1" x14ac:dyDescent="0.25">
      <c r="A54" s="9"/>
      <c r="B54" s="9"/>
      <c r="C54" s="9"/>
      <c r="D54" s="9"/>
      <c r="E54" s="3"/>
    </row>
    <row r="55" spans="1:5" ht="15.2" customHeight="1" x14ac:dyDescent="0.25">
      <c r="A55" s="12" t="s">
        <v>14</v>
      </c>
      <c r="B55" s="21" t="str">
        <f>B18</f>
        <v>0</v>
      </c>
      <c r="C55" s="20">
        <f>C18</f>
        <v>0</v>
      </c>
      <c r="D55" s="20">
        <f>D18</f>
        <v>0</v>
      </c>
      <c r="E55" s="3"/>
    </row>
    <row r="56" spans="1:5" ht="14.45" customHeight="1" x14ac:dyDescent="0.25">
      <c r="A56" s="9"/>
      <c r="B56" s="9"/>
      <c r="C56" s="9"/>
      <c r="D56" s="9"/>
      <c r="E56" s="3"/>
    </row>
    <row r="57" spans="1:5" ht="32.450000000000003" customHeight="1" x14ac:dyDescent="0.25">
      <c r="A57" s="7" t="s">
        <v>13</v>
      </c>
      <c r="B57" s="18">
        <f>B48+B49-B53+B55</f>
        <v>0</v>
      </c>
      <c r="C57" s="18">
        <f>C48+C49-C53+C55</f>
        <v>1575769.17</v>
      </c>
      <c r="D57" s="18">
        <f>D48+D49-D53+D55</f>
        <v>1618832.5899999999</v>
      </c>
      <c r="E57" s="3"/>
    </row>
    <row r="58" spans="1:5" ht="14.45" customHeight="1" x14ac:dyDescent="0.25">
      <c r="A58" s="19"/>
      <c r="B58" s="19"/>
      <c r="C58" s="19"/>
      <c r="D58" s="19"/>
      <c r="E58" s="3"/>
    </row>
    <row r="59" spans="1:5" ht="30.2" customHeight="1" x14ac:dyDescent="0.25">
      <c r="A59" s="7" t="s">
        <v>12</v>
      </c>
      <c r="B59" s="18">
        <f>B57-B49</f>
        <v>0</v>
      </c>
      <c r="C59" s="18">
        <f>C57-C49</f>
        <v>1575769.17</v>
      </c>
      <c r="D59" s="18">
        <f>D57-D49</f>
        <v>1618832.5899999999</v>
      </c>
      <c r="E59" s="3"/>
    </row>
    <row r="60" spans="1:5" ht="14.45" customHeight="1" x14ac:dyDescent="0.25">
      <c r="A60" s="5"/>
      <c r="B60" s="5"/>
      <c r="C60" s="5"/>
      <c r="D60" s="5"/>
      <c r="E60" s="3"/>
    </row>
    <row r="61" spans="1:5" ht="14.45" customHeight="1" x14ac:dyDescent="0.25">
      <c r="A61" s="17"/>
      <c r="B61" s="17"/>
      <c r="C61" s="17"/>
      <c r="D61" s="17"/>
    </row>
    <row r="62" spans="1:5" ht="30.2" customHeight="1" x14ac:dyDescent="0.25">
      <c r="A62" s="16" t="s">
        <v>11</v>
      </c>
      <c r="B62" s="15" t="s">
        <v>10</v>
      </c>
      <c r="C62" s="15" t="s">
        <v>9</v>
      </c>
      <c r="D62" s="15" t="s">
        <v>8</v>
      </c>
      <c r="E62" s="3"/>
    </row>
    <row r="63" spans="1:5" ht="15.2" customHeight="1" x14ac:dyDescent="0.25">
      <c r="A63" s="14" t="s">
        <v>7</v>
      </c>
      <c r="B63" s="13">
        <f>B10</f>
        <v>0</v>
      </c>
      <c r="C63" s="13">
        <f>C10</f>
        <v>0</v>
      </c>
      <c r="D63" s="13">
        <f>D10</f>
        <v>0</v>
      </c>
      <c r="E63" s="3"/>
    </row>
    <row r="64" spans="1:5" ht="17.45" customHeight="1" x14ac:dyDescent="0.25">
      <c r="A64" s="7" t="s">
        <v>6</v>
      </c>
      <c r="B64" s="6">
        <f>B65-B66</f>
        <v>0</v>
      </c>
      <c r="C64" s="6">
        <f>C65-C66</f>
        <v>0</v>
      </c>
      <c r="D64" s="6">
        <f>D65-D66</f>
        <v>0</v>
      </c>
      <c r="E64" s="3"/>
    </row>
    <row r="65" spans="1:5" ht="15.2" customHeight="1" x14ac:dyDescent="0.25">
      <c r="A65" s="12" t="s">
        <v>5</v>
      </c>
      <c r="B65" s="10">
        <v>0</v>
      </c>
      <c r="C65" s="10">
        <v>0</v>
      </c>
      <c r="D65" s="10">
        <v>0</v>
      </c>
      <c r="E65" s="3"/>
    </row>
    <row r="66" spans="1:5" ht="15.2" customHeight="1" x14ac:dyDescent="0.25">
      <c r="A66" s="12" t="s">
        <v>4</v>
      </c>
      <c r="B66" s="10">
        <v>0</v>
      </c>
      <c r="C66" s="10">
        <v>0</v>
      </c>
      <c r="D66" s="10">
        <v>0</v>
      </c>
      <c r="E66" s="3"/>
    </row>
    <row r="67" spans="1:5" ht="14.45" customHeight="1" x14ac:dyDescent="0.25">
      <c r="A67" s="9"/>
      <c r="B67" s="8"/>
      <c r="C67" s="8"/>
      <c r="D67" s="8"/>
      <c r="E67" s="3"/>
    </row>
    <row r="68" spans="1:5" ht="15.2" customHeight="1" x14ac:dyDescent="0.25">
      <c r="A68" s="12" t="s">
        <v>3</v>
      </c>
      <c r="B68" s="10">
        <f>B15</f>
        <v>0</v>
      </c>
      <c r="C68" s="10">
        <f>C15</f>
        <v>0</v>
      </c>
      <c r="D68" s="10">
        <f>D15</f>
        <v>0</v>
      </c>
      <c r="E68" s="3"/>
    </row>
    <row r="69" spans="1:5" ht="14.45" customHeight="1" x14ac:dyDescent="0.25">
      <c r="A69" s="9"/>
      <c r="B69" s="8"/>
      <c r="C69" s="8"/>
      <c r="D69" s="8"/>
      <c r="E69" s="3"/>
    </row>
    <row r="70" spans="1:5" ht="15.2" customHeight="1" x14ac:dyDescent="0.25">
      <c r="A70" s="12" t="s">
        <v>2</v>
      </c>
      <c r="B70" s="11" t="str">
        <f>B19</f>
        <v>0</v>
      </c>
      <c r="C70" s="10">
        <f>C19</f>
        <v>0</v>
      </c>
      <c r="D70" s="10">
        <f>D19</f>
        <v>0</v>
      </c>
      <c r="E70" s="3"/>
    </row>
    <row r="71" spans="1:5" ht="14.45" customHeight="1" x14ac:dyDescent="0.25">
      <c r="A71" s="9"/>
      <c r="B71" s="8"/>
      <c r="C71" s="8"/>
      <c r="D71" s="8"/>
      <c r="E71" s="3"/>
    </row>
    <row r="72" spans="1:5" ht="30.2" customHeight="1" x14ac:dyDescent="0.25">
      <c r="A72" s="7" t="s">
        <v>1</v>
      </c>
      <c r="B72" s="6">
        <f>B63+B64-B68+B70</f>
        <v>0</v>
      </c>
      <c r="C72" s="6">
        <f>C63+C64-C68+C70</f>
        <v>0</v>
      </c>
      <c r="D72" s="6">
        <f>D63+D64-D68+D70</f>
        <v>0</v>
      </c>
      <c r="E72" s="3"/>
    </row>
    <row r="73" spans="1:5" ht="14.45" customHeight="1" x14ac:dyDescent="0.25">
      <c r="A73" s="9"/>
      <c r="B73" s="8"/>
      <c r="C73" s="8"/>
      <c r="D73" s="8"/>
      <c r="E73" s="3"/>
    </row>
    <row r="74" spans="1:5" ht="30.2" customHeight="1" x14ac:dyDescent="0.25">
      <c r="A74" s="7" t="s">
        <v>0</v>
      </c>
      <c r="B74" s="6">
        <f>B72-B64</f>
        <v>0</v>
      </c>
      <c r="C74" s="6">
        <f>C72-C64</f>
        <v>0</v>
      </c>
      <c r="D74" s="6">
        <f>D72-D64</f>
        <v>0</v>
      </c>
      <c r="E74" s="3"/>
    </row>
    <row r="75" spans="1:5" ht="14.45" customHeight="1" x14ac:dyDescent="0.25">
      <c r="A75" s="5"/>
      <c r="B75" s="4"/>
      <c r="C75" s="4"/>
      <c r="D75" s="4"/>
      <c r="E75" s="3"/>
    </row>
    <row r="76" spans="1:5" x14ac:dyDescent="0.25">
      <c r="A76" s="2"/>
      <c r="B76" s="2"/>
      <c r="C76" s="2"/>
      <c r="D76" s="2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2026-02-20T15:38:05Z</dcterms:created>
  <dcterms:modified xsi:type="dcterms:W3CDTF">2026-02-20T15:38:19Z</dcterms:modified>
</cp:coreProperties>
</file>